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teo\Desktop\MATEO\Loyola\tecnologia\2 periodo\excel\"/>
    </mc:Choice>
  </mc:AlternateContent>
  <bookViews>
    <workbookView xWindow="0" yWindow="0" windowWidth="19200" windowHeight="8235"/>
  </bookViews>
  <sheets>
    <sheet name="Guia 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1" l="1"/>
  <c r="F6" i="1" l="1"/>
  <c r="F7" i="1"/>
  <c r="F8" i="1"/>
  <c r="F9" i="1"/>
  <c r="F10" i="1"/>
  <c r="F11" i="1"/>
  <c r="F5" i="1"/>
  <c r="F4" i="1"/>
  <c r="F3" i="1"/>
  <c r="D18" i="1"/>
  <c r="D17" i="1"/>
  <c r="D16" i="1"/>
  <c r="D15" i="1"/>
  <c r="D14" i="1"/>
</calcChain>
</file>

<file path=xl/sharedStrings.xml><?xml version="1.0" encoding="utf-8"?>
<sst xmlns="http://schemas.openxmlformats.org/spreadsheetml/2006/main" count="31" uniqueCount="31">
  <si>
    <t>CODIGO</t>
  </si>
  <si>
    <t>NOMBRE</t>
  </si>
  <si>
    <t>COLOR</t>
  </si>
  <si>
    <t>PRECIO</t>
  </si>
  <si>
    <t>DESCUENTO</t>
  </si>
  <si>
    <t>ROSA</t>
  </si>
  <si>
    <t xml:space="preserve">VERDE </t>
  </si>
  <si>
    <t>MARGARITA</t>
  </si>
  <si>
    <t>NEGRA</t>
  </si>
  <si>
    <t>GIRASOL</t>
  </si>
  <si>
    <t>ROJO</t>
  </si>
  <si>
    <t>TULIPAN</t>
  </si>
  <si>
    <t>CAFÉ</t>
  </si>
  <si>
    <t>ORQUIDEA</t>
  </si>
  <si>
    <t>AMARILLA</t>
  </si>
  <si>
    <t>AMAPOLA</t>
  </si>
  <si>
    <t>AZUL</t>
  </si>
  <si>
    <t>VIOLETA</t>
  </si>
  <si>
    <t>NARANJADA</t>
  </si>
  <si>
    <t>NALIA</t>
  </si>
  <si>
    <t>GRIS</t>
  </si>
  <si>
    <t>DALIA</t>
  </si>
  <si>
    <t>ROSADO</t>
  </si>
  <si>
    <t>NARDA</t>
  </si>
  <si>
    <t>FUCSIA</t>
  </si>
  <si>
    <t>SUMA</t>
  </si>
  <si>
    <t>MAXIMO</t>
  </si>
  <si>
    <t>MINIMO</t>
  </si>
  <si>
    <t>NO. PRECIOS</t>
  </si>
  <si>
    <t>PROMEDIO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</si>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</sst>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(&quot;$&quot;\ * #,##0.00_);_(&quot;$&quot;\ * \(#,##0.00\);_(&quot;$&quot;\ 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1" xfId="0" applyFont="1" applyBorder="1"/>
    <xf numFmtId="44" fontId="2" fillId="0" borderId="1" xfId="1" applyFont="1" applyBorder="1" applyAlignment="1">
      <alignment horizontal="center"/>
    </xf>
    <xf numFmtId="9" fontId="2" fillId="0" borderId="1" xfId="2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9" fontId="2" fillId="0" borderId="1" xfId="0" applyNumberFormat="1" applyFont="1" applyBorder="1" applyAlignment="1">
      <alignment horizontal="center"/>
    </xf>
    <xf numFmtId="0" fontId="0" fillId="0" borderId="2" xfId="0" applyBorder="1"/>
    <xf numFmtId="0" fontId="2" fillId="0" borderId="3" xfId="0" applyFont="1" applyFill="1" applyBorder="1"/>
    <xf numFmtId="164" fontId="3" fillId="0" borderId="1" xfId="0" applyNumberFormat="1" applyFont="1" applyBorder="1"/>
    <xf numFmtId="0" fontId="0" fillId="0" borderId="0" xfId="0" applyBorder="1"/>
    <xf numFmtId="0" fontId="3" fillId="0" borderId="1" xfId="0" applyNumberFormat="1" applyFont="1" applyBorder="1"/>
    <xf numFmtId="44" fontId="2" fillId="0" borderId="4" xfId="1" applyFont="1" applyBorder="1" applyAlignment="1">
      <alignment horizontal="center"/>
    </xf>
    <xf numFmtId="9" fontId="0" fillId="0" borderId="1" xfId="0" applyNumberFormat="1" applyBorder="1" applyAlignment="1">
      <alignment horizontal="center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cap="none" spc="0" baseline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/>
              <a:t>GRAFICA</a:t>
            </a:r>
            <a:r>
              <a:rPr lang="es-CO" baseline="0"/>
              <a:t> DE FLORES</a:t>
            </a:r>
            <a:endParaRPr lang="es-CO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'Guia 2'!$D$1</c:f>
              <c:strCache>
                <c:ptCount val="1"/>
                <c:pt idx="0">
                  <c:v>PRECIO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multiLvlStrRef>
              <c:f>'Guia 2'!$A$2:$C$11</c:f>
              <c:multiLvlStrCache>
                <c:ptCount val="10"/>
                <c:lvl>
                  <c:pt idx="0">
                    <c:v>VERDE </c:v>
                  </c:pt>
                  <c:pt idx="1">
                    <c:v>NEGRA</c:v>
                  </c:pt>
                  <c:pt idx="2">
                    <c:v>ROJO</c:v>
                  </c:pt>
                  <c:pt idx="3">
                    <c:v>CAFÉ</c:v>
                  </c:pt>
                  <c:pt idx="4">
                    <c:v>AMARILLA</c:v>
                  </c:pt>
                  <c:pt idx="5">
                    <c:v>AZUL</c:v>
                  </c:pt>
                  <c:pt idx="6">
                    <c:v>NARANJADA</c:v>
                  </c:pt>
                  <c:pt idx="7">
                    <c:v>GRIS</c:v>
                  </c:pt>
                  <c:pt idx="8">
                    <c:v>ROSADO</c:v>
                  </c:pt>
                  <c:pt idx="9">
                    <c:v>FUCSIA</c:v>
                  </c:pt>
                </c:lvl>
                <c:lvl>
                  <c:pt idx="0">
                    <c:v>ROSA</c:v>
                  </c:pt>
                  <c:pt idx="1">
                    <c:v>MARGARITA</c:v>
                  </c:pt>
                  <c:pt idx="2">
                    <c:v>GIRASOL</c:v>
                  </c:pt>
                  <c:pt idx="3">
                    <c:v>TULIPAN</c:v>
                  </c:pt>
                  <c:pt idx="4">
                    <c:v>ORQUIDEA</c:v>
                  </c:pt>
                  <c:pt idx="5">
                    <c:v>AMAPOLA</c:v>
                  </c:pt>
                  <c:pt idx="6">
                    <c:v>VIOLETA</c:v>
                  </c:pt>
                  <c:pt idx="7">
                    <c:v>NALIA</c:v>
                  </c:pt>
                  <c:pt idx="8">
                    <c:v>DALIA</c:v>
                  </c:pt>
                  <c:pt idx="9">
                    <c:v>NARDA</c:v>
                  </c:pt>
                </c:lvl>
                <c:lvl>
                  <c:pt idx="0">
                    <c:v>90893752</c:v>
                  </c:pt>
                  <c:pt idx="1">
                    <c:v>78906521</c:v>
                  </c:pt>
                  <c:pt idx="2">
                    <c:v>56734298</c:v>
                  </c:pt>
                  <c:pt idx="3">
                    <c:v>34906553</c:v>
                  </c:pt>
                  <c:pt idx="4">
                    <c:v>12874372</c:v>
                  </c:pt>
                  <c:pt idx="5">
                    <c:v>23784323</c:v>
                  </c:pt>
                  <c:pt idx="6">
                    <c:v>45980323</c:v>
                  </c:pt>
                  <c:pt idx="7">
                    <c:v>56764321</c:v>
                  </c:pt>
                  <c:pt idx="8">
                    <c:v>78124365</c:v>
                  </c:pt>
                  <c:pt idx="9">
                    <c:v>90786521</c:v>
                  </c:pt>
                </c:lvl>
              </c:multiLvlStrCache>
            </c:multiLvlStrRef>
          </c:cat>
          <c:val>
            <c:numRef>
              <c:f>'Guia 2'!$D$2:$D$11</c:f>
              <c:numCache>
                <c:formatCode>_("$"* #,##0.00_);_("$"* \(#,##0.00\);_("$"* "-"??_);_(@_)</c:formatCode>
                <c:ptCount val="10"/>
                <c:pt idx="0">
                  <c:v>5000</c:v>
                </c:pt>
                <c:pt idx="1">
                  <c:v>1500</c:v>
                </c:pt>
                <c:pt idx="2">
                  <c:v>5000</c:v>
                </c:pt>
                <c:pt idx="3">
                  <c:v>3000</c:v>
                </c:pt>
                <c:pt idx="4">
                  <c:v>5500</c:v>
                </c:pt>
                <c:pt idx="5">
                  <c:v>1000</c:v>
                </c:pt>
                <c:pt idx="6">
                  <c:v>500</c:v>
                </c:pt>
                <c:pt idx="7">
                  <c:v>4550</c:v>
                </c:pt>
                <c:pt idx="8">
                  <c:v>2800</c:v>
                </c:pt>
                <c:pt idx="9">
                  <c:v>4650</c:v>
                </c:pt>
              </c:numCache>
            </c:numRef>
          </c:val>
        </c:ser>
        <c:ser>
          <c:idx val="1"/>
          <c:order val="1"/>
          <c:tx>
            <c:strRef>
              <c:f>'Guia 2'!$E$1</c:f>
              <c:strCache>
                <c:ptCount val="1"/>
                <c:pt idx="0">
                  <c:v>DESCUENTO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multiLvlStrRef>
              <c:f>'Guia 2'!$A$2:$C$11</c:f>
              <c:multiLvlStrCache>
                <c:ptCount val="10"/>
                <c:lvl>
                  <c:pt idx="0">
                    <c:v>VERDE </c:v>
                  </c:pt>
                  <c:pt idx="1">
                    <c:v>NEGRA</c:v>
                  </c:pt>
                  <c:pt idx="2">
                    <c:v>ROJO</c:v>
                  </c:pt>
                  <c:pt idx="3">
                    <c:v>CAFÉ</c:v>
                  </c:pt>
                  <c:pt idx="4">
                    <c:v>AMARILLA</c:v>
                  </c:pt>
                  <c:pt idx="5">
                    <c:v>AZUL</c:v>
                  </c:pt>
                  <c:pt idx="6">
                    <c:v>NARANJADA</c:v>
                  </c:pt>
                  <c:pt idx="7">
                    <c:v>GRIS</c:v>
                  </c:pt>
                  <c:pt idx="8">
                    <c:v>ROSADO</c:v>
                  </c:pt>
                  <c:pt idx="9">
                    <c:v>FUCSIA</c:v>
                  </c:pt>
                </c:lvl>
                <c:lvl>
                  <c:pt idx="0">
                    <c:v>ROSA</c:v>
                  </c:pt>
                  <c:pt idx="1">
                    <c:v>MARGARITA</c:v>
                  </c:pt>
                  <c:pt idx="2">
                    <c:v>GIRASOL</c:v>
                  </c:pt>
                  <c:pt idx="3">
                    <c:v>TULIPAN</c:v>
                  </c:pt>
                  <c:pt idx="4">
                    <c:v>ORQUIDEA</c:v>
                  </c:pt>
                  <c:pt idx="5">
                    <c:v>AMAPOLA</c:v>
                  </c:pt>
                  <c:pt idx="6">
                    <c:v>VIOLETA</c:v>
                  </c:pt>
                  <c:pt idx="7">
                    <c:v>NALIA</c:v>
                  </c:pt>
                  <c:pt idx="8">
                    <c:v>DALIA</c:v>
                  </c:pt>
                  <c:pt idx="9">
                    <c:v>NARDA</c:v>
                  </c:pt>
                </c:lvl>
                <c:lvl>
                  <c:pt idx="0">
                    <c:v>90893752</c:v>
                  </c:pt>
                  <c:pt idx="1">
                    <c:v>78906521</c:v>
                  </c:pt>
                  <c:pt idx="2">
                    <c:v>56734298</c:v>
                  </c:pt>
                  <c:pt idx="3">
                    <c:v>34906553</c:v>
                  </c:pt>
                  <c:pt idx="4">
                    <c:v>12874372</c:v>
                  </c:pt>
                  <c:pt idx="5">
                    <c:v>23784323</c:v>
                  </c:pt>
                  <c:pt idx="6">
                    <c:v>45980323</c:v>
                  </c:pt>
                  <c:pt idx="7">
                    <c:v>56764321</c:v>
                  </c:pt>
                  <c:pt idx="8">
                    <c:v>78124365</c:v>
                  </c:pt>
                  <c:pt idx="9">
                    <c:v>90786521</c:v>
                  </c:pt>
                </c:lvl>
              </c:multiLvlStrCache>
            </c:multiLvlStrRef>
          </c:cat>
          <c:val>
            <c:numRef>
              <c:f>'Guia 2'!$E$2:$E$11</c:f>
              <c:numCache>
                <c:formatCode>0%</c:formatCode>
                <c:ptCount val="10"/>
                <c:pt idx="0">
                  <c:v>0.06</c:v>
                </c:pt>
                <c:pt idx="1">
                  <c:v>0.06</c:v>
                </c:pt>
                <c:pt idx="2">
                  <c:v>0.06</c:v>
                </c:pt>
                <c:pt idx="3">
                  <c:v>0.06</c:v>
                </c:pt>
                <c:pt idx="4">
                  <c:v>0.06</c:v>
                </c:pt>
                <c:pt idx="5">
                  <c:v>0.06</c:v>
                </c:pt>
                <c:pt idx="6">
                  <c:v>0.06</c:v>
                </c:pt>
                <c:pt idx="7">
                  <c:v>0.06</c:v>
                </c:pt>
                <c:pt idx="8">
                  <c:v>0.06</c:v>
                </c:pt>
                <c:pt idx="9">
                  <c:v>0.06</c:v>
                </c:pt>
              </c:numCache>
            </c:numRef>
          </c:val>
        </c:ser>
        <c:ser>
          <c:idx val="2"/>
          <c:order val="2"/>
          <c:tx>
            <c:strRef>
              <c:f>'Guia 2'!$F$1</c:f>
              <c:strCache>
                <c:ptCount val="1"/>
                <c:pt idx="0">
                  <c:v>TOTAL 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multiLvlStrRef>
              <c:f>'Guia 2'!$A$2:$C$11</c:f>
              <c:multiLvlStrCache>
                <c:ptCount val="10"/>
                <c:lvl>
                  <c:pt idx="0">
                    <c:v>VERDE </c:v>
                  </c:pt>
                  <c:pt idx="1">
                    <c:v>NEGRA</c:v>
                  </c:pt>
                  <c:pt idx="2">
                    <c:v>ROJO</c:v>
                  </c:pt>
                  <c:pt idx="3">
                    <c:v>CAFÉ</c:v>
                  </c:pt>
                  <c:pt idx="4">
                    <c:v>AMARILLA</c:v>
                  </c:pt>
                  <c:pt idx="5">
                    <c:v>AZUL</c:v>
                  </c:pt>
                  <c:pt idx="6">
                    <c:v>NARANJADA</c:v>
                  </c:pt>
                  <c:pt idx="7">
                    <c:v>GRIS</c:v>
                  </c:pt>
                  <c:pt idx="8">
                    <c:v>ROSADO</c:v>
                  </c:pt>
                  <c:pt idx="9">
                    <c:v>FUCSIA</c:v>
                  </c:pt>
                </c:lvl>
                <c:lvl>
                  <c:pt idx="0">
                    <c:v>ROSA</c:v>
                  </c:pt>
                  <c:pt idx="1">
                    <c:v>MARGARITA</c:v>
                  </c:pt>
                  <c:pt idx="2">
                    <c:v>GIRASOL</c:v>
                  </c:pt>
                  <c:pt idx="3">
                    <c:v>TULIPAN</c:v>
                  </c:pt>
                  <c:pt idx="4">
                    <c:v>ORQUIDEA</c:v>
                  </c:pt>
                  <c:pt idx="5">
                    <c:v>AMAPOLA</c:v>
                  </c:pt>
                  <c:pt idx="6">
                    <c:v>VIOLETA</c:v>
                  </c:pt>
                  <c:pt idx="7">
                    <c:v>NALIA</c:v>
                  </c:pt>
                  <c:pt idx="8">
                    <c:v>DALIA</c:v>
                  </c:pt>
                  <c:pt idx="9">
                    <c:v>NARDA</c:v>
                  </c:pt>
                </c:lvl>
                <c:lvl>
                  <c:pt idx="0">
                    <c:v>90893752</c:v>
                  </c:pt>
                  <c:pt idx="1">
                    <c:v>78906521</c:v>
                  </c:pt>
                  <c:pt idx="2">
                    <c:v>56734298</c:v>
                  </c:pt>
                  <c:pt idx="3">
                    <c:v>34906553</c:v>
                  </c:pt>
                  <c:pt idx="4">
                    <c:v>12874372</c:v>
                  </c:pt>
                  <c:pt idx="5">
                    <c:v>23784323</c:v>
                  </c:pt>
                  <c:pt idx="6">
                    <c:v>45980323</c:v>
                  </c:pt>
                  <c:pt idx="7">
                    <c:v>56764321</c:v>
                  </c:pt>
                  <c:pt idx="8">
                    <c:v>78124365</c:v>
                  </c:pt>
                  <c:pt idx="9">
                    <c:v>90786521</c:v>
                  </c:pt>
                </c:lvl>
              </c:multiLvlStrCache>
            </c:multiLvlStrRef>
          </c:cat>
          <c:val>
            <c:numRef>
              <c:f>'Guia 2'!$F$2:$F$11</c:f>
              <c:numCache>
                <c:formatCode>_("$"\ * #,##0.00_);_("$"\ * \(#,##0.00\);_("$"\ * "-"??_);_(@_)</c:formatCode>
                <c:ptCount val="10"/>
                <c:pt idx="0">
                  <c:v>4999.0600000000004</c:v>
                </c:pt>
                <c:pt idx="1">
                  <c:v>1499.06</c:v>
                </c:pt>
                <c:pt idx="2">
                  <c:v>4999.0600000000004</c:v>
                </c:pt>
                <c:pt idx="3">
                  <c:v>2999.06</c:v>
                </c:pt>
                <c:pt idx="4">
                  <c:v>5499.06</c:v>
                </c:pt>
                <c:pt idx="5">
                  <c:v>999.06</c:v>
                </c:pt>
                <c:pt idx="6">
                  <c:v>499.06</c:v>
                </c:pt>
                <c:pt idx="7">
                  <c:v>4549.0600000000004</c:v>
                </c:pt>
                <c:pt idx="8">
                  <c:v>2799.06</c:v>
                </c:pt>
                <c:pt idx="9">
                  <c:v>4649.0600000000004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271634944"/>
        <c:axId val="271636904"/>
      </c:barChart>
      <c:catAx>
        <c:axId val="271634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baseline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+mn-lt"/>
                <a:ea typeface="+mn-ea"/>
                <a:cs typeface="+mn-cs"/>
              </a:defRPr>
            </a:pPr>
            <a:endParaRPr lang="es-CO"/>
          </a:p>
        </c:txPr>
        <c:crossAx val="271636904"/>
        <c:crosses val="autoZero"/>
        <c:auto val="1"/>
        <c:lblAlgn val="ctr"/>
        <c:lblOffset val="100"/>
        <c:noMultiLvlLbl val="0"/>
      </c:catAx>
      <c:valAx>
        <c:axId val="271636904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baseline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+mn-lt"/>
                <a:ea typeface="+mn-ea"/>
                <a:cs typeface="+mn-cs"/>
              </a:defRPr>
            </a:pPr>
            <a:endParaRPr lang="es-CO"/>
          </a:p>
        </c:txPr>
        <c:crossAx val="271634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75000"/>
      </a:schemeClr>
    </a:solidFill>
    <a:ln w="952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b="0" cap="none" spc="0">
          <a:ln w="0"/>
          <a:solidFill>
            <a:schemeClr val="tx1"/>
          </a:solidFill>
          <a:effectLst>
            <a:outerShdw blurRad="38100" dist="19050" dir="2700000" algn="tl" rotWithShape="0">
              <a:schemeClr val="dk1">
                <a:alpha val="40000"/>
              </a:schemeClr>
            </a:outerShdw>
          </a:effectLst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47625</xdr:rowOff>
    </xdr:from>
    <xdr:to>
      <xdr:col>15</xdr:col>
      <xdr:colOff>619125</xdr:colOff>
      <xdr:row>24</xdr:row>
      <xdr:rowOff>142875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zoomScaleNormal="100" workbookViewId="0">
      <selection activeCell="F2" sqref="F2"/>
    </sheetView>
  </sheetViews>
  <sheetFormatPr baseColWidth="10" defaultRowHeight="15" x14ac:dyDescent="0.25"/>
  <cols>
    <col min="1" max="1" width="9" bestFit="1" customWidth="1"/>
    <col min="2" max="2" width="10.140625" bestFit="1" customWidth="1"/>
    <col min="3" max="3" width="10.85546875" bestFit="1" customWidth="1"/>
    <col min="5" max="5" width="10.140625" bestFit="1" customWidth="1"/>
    <col min="6" max="6" width="10.42578125" bestFit="1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30</v>
      </c>
    </row>
    <row r="2" spans="1:6" x14ac:dyDescent="0.25">
      <c r="A2" s="1">
        <v>90893752</v>
      </c>
      <c r="B2" s="1" t="s">
        <v>5</v>
      </c>
      <c r="C2" s="1" t="s">
        <v>6</v>
      </c>
      <c r="D2" s="2">
        <v>5000</v>
      </c>
      <c r="E2" s="3">
        <v>0.06</v>
      </c>
      <c r="F2" s="4">
        <f>D2-E12</f>
        <v>4999.0600000000004</v>
      </c>
    </row>
    <row r="3" spans="1:6" x14ac:dyDescent="0.25">
      <c r="A3" s="1">
        <v>78906521</v>
      </c>
      <c r="B3" s="1" t="s">
        <v>7</v>
      </c>
      <c r="C3" s="1" t="s">
        <v>8</v>
      </c>
      <c r="D3" s="2">
        <v>1500</v>
      </c>
      <c r="E3" s="5">
        <v>0.06</v>
      </c>
      <c r="F3" s="4">
        <f>D3-E12</f>
        <v>1499.06</v>
      </c>
    </row>
    <row r="4" spans="1:6" x14ac:dyDescent="0.25">
      <c r="A4" s="1">
        <v>56734298</v>
      </c>
      <c r="B4" s="1" t="s">
        <v>9</v>
      </c>
      <c r="C4" s="1" t="s">
        <v>10</v>
      </c>
      <c r="D4" s="2">
        <v>5000</v>
      </c>
      <c r="E4" s="5">
        <v>0.06</v>
      </c>
      <c r="F4" s="4">
        <f>D4-E12</f>
        <v>4999.0600000000004</v>
      </c>
    </row>
    <row r="5" spans="1:6" x14ac:dyDescent="0.25">
      <c r="A5" s="1">
        <v>34906553</v>
      </c>
      <c r="B5" s="1" t="s">
        <v>11</v>
      </c>
      <c r="C5" s="1" t="s">
        <v>12</v>
      </c>
      <c r="D5" s="2">
        <v>3000</v>
      </c>
      <c r="E5" s="5">
        <v>0.06</v>
      </c>
      <c r="F5" s="4">
        <f>D5-E12</f>
        <v>2999.06</v>
      </c>
    </row>
    <row r="6" spans="1:6" x14ac:dyDescent="0.25">
      <c r="A6" s="1">
        <v>12874372</v>
      </c>
      <c r="B6" s="1" t="s">
        <v>13</v>
      </c>
      <c r="C6" s="1" t="s">
        <v>14</v>
      </c>
      <c r="D6" s="2">
        <v>5500</v>
      </c>
      <c r="E6" s="5">
        <v>0.06</v>
      </c>
      <c r="F6" s="4">
        <f>D6-E12</f>
        <v>5499.06</v>
      </c>
    </row>
    <row r="7" spans="1:6" x14ac:dyDescent="0.25">
      <c r="A7" s="1">
        <v>23784323</v>
      </c>
      <c r="B7" s="1" t="s">
        <v>15</v>
      </c>
      <c r="C7" s="1" t="s">
        <v>16</v>
      </c>
      <c r="D7" s="2">
        <v>1000</v>
      </c>
      <c r="E7" s="5">
        <v>0.06</v>
      </c>
      <c r="F7" s="4">
        <f>D7-E12</f>
        <v>999.06</v>
      </c>
    </row>
    <row r="8" spans="1:6" x14ac:dyDescent="0.25">
      <c r="A8" s="1">
        <v>45980323</v>
      </c>
      <c r="B8" s="1" t="s">
        <v>17</v>
      </c>
      <c r="C8" s="1" t="s">
        <v>18</v>
      </c>
      <c r="D8" s="2">
        <v>500</v>
      </c>
      <c r="E8" s="5">
        <v>0.06</v>
      </c>
      <c r="F8" s="4">
        <f>D8-E12</f>
        <v>499.06</v>
      </c>
    </row>
    <row r="9" spans="1:6" x14ac:dyDescent="0.25">
      <c r="A9" s="1">
        <v>56764321</v>
      </c>
      <c r="B9" s="1" t="s">
        <v>19</v>
      </c>
      <c r="C9" s="1" t="s">
        <v>20</v>
      </c>
      <c r="D9" s="2">
        <v>4550</v>
      </c>
      <c r="E9" s="5">
        <v>0.06</v>
      </c>
      <c r="F9" s="4">
        <f>D9-E12</f>
        <v>4549.0600000000004</v>
      </c>
    </row>
    <row r="10" spans="1:6" x14ac:dyDescent="0.25">
      <c r="A10" s="1">
        <v>78124365</v>
      </c>
      <c r="B10" s="1" t="s">
        <v>21</v>
      </c>
      <c r="C10" s="1" t="s">
        <v>22</v>
      </c>
      <c r="D10" s="2">
        <v>2800</v>
      </c>
      <c r="E10" s="5">
        <v>0.06</v>
      </c>
      <c r="F10" s="4">
        <f>D10-E12</f>
        <v>2799.06</v>
      </c>
    </row>
    <row r="11" spans="1:6" x14ac:dyDescent="0.25">
      <c r="A11" s="1">
        <v>90786521</v>
      </c>
      <c r="B11" s="1" t="s">
        <v>23</v>
      </c>
      <c r="C11" s="1" t="s">
        <v>24</v>
      </c>
      <c r="D11" s="11">
        <v>4650</v>
      </c>
      <c r="E11" s="5">
        <v>0.06</v>
      </c>
      <c r="F11" s="4">
        <f>D11-E12</f>
        <v>4649.0600000000004</v>
      </c>
    </row>
    <row r="12" spans="1:6" x14ac:dyDescent="0.25">
      <c r="D12" s="6"/>
      <c r="E12" s="12">
        <v>0.94</v>
      </c>
    </row>
    <row r="13" spans="1:6" x14ac:dyDescent="0.25">
      <c r="E13" s="9"/>
      <c r="F13" s="9"/>
    </row>
    <row r="14" spans="1:6" x14ac:dyDescent="0.25">
      <c r="C14" s="7" t="s">
        <v>25</v>
      </c>
      <c r="D14" s="8">
        <f>SUM(D2:D12)</f>
        <v>33500</v>
      </c>
      <c r="E14" s="9"/>
      <c r="F14" s="9"/>
    </row>
    <row r="15" spans="1:6" x14ac:dyDescent="0.25">
      <c r="C15" s="7" t="s">
        <v>26</v>
      </c>
      <c r="D15" s="8">
        <f>MAX(D2:D11)</f>
        <v>5500</v>
      </c>
      <c r="E15" s="9"/>
      <c r="F15" s="9"/>
    </row>
    <row r="16" spans="1:6" x14ac:dyDescent="0.25">
      <c r="C16" s="7" t="s">
        <v>27</v>
      </c>
      <c r="D16" s="8">
        <f>MIN(D2:D11)</f>
        <v>500</v>
      </c>
      <c r="E16" s="9"/>
      <c r="F16" s="9"/>
    </row>
    <row r="17" spans="3:6" x14ac:dyDescent="0.25">
      <c r="C17" s="7" t="s">
        <v>28</v>
      </c>
      <c r="D17" s="10">
        <f>COUNT(D2:D11)</f>
        <v>10</v>
      </c>
      <c r="E17" s="9"/>
      <c r="F17" s="9"/>
    </row>
    <row r="18" spans="3:6" x14ac:dyDescent="0.25">
      <c r="C18" s="7" t="s">
        <v>29</v>
      </c>
      <c r="D18" s="8">
        <f>AVERAGE(D2:D11)</f>
        <v>3350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Guia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Mateo Alvarez</dc:creator>
  <cp:lastModifiedBy>Mateo Alvarez</cp:lastModifiedBy>
  <dcterms:created xsi:type="dcterms:W3CDTF">2014-07-12T14:54:31Z</dcterms:created>
  <dcterms:modified xsi:type="dcterms:W3CDTF">2014-07-12T16:39:14Z</dcterms:modified>
</cp:coreProperties>
</file>